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ne\Documents\BaTP\informatievaardigheden\"/>
    </mc:Choice>
  </mc:AlternateContent>
  <bookViews>
    <workbookView xWindow="0" yWindow="0" windowWidth="15345" windowHeight="4575" activeTab="1"/>
  </bookViews>
  <sheets>
    <sheet name="oefening 1" sheetId="2" r:id="rId1"/>
    <sheet name="oefening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3" i="2"/>
  <c r="C4" i="2"/>
  <c r="C5" i="2"/>
  <c r="C6" i="2"/>
  <c r="C7" i="2"/>
  <c r="C8" i="2"/>
  <c r="C9" i="2"/>
  <c r="C10" i="2"/>
  <c r="C11" i="2"/>
  <c r="C12" i="2"/>
  <c r="B13" i="2"/>
  <c r="C2" i="2"/>
</calcChain>
</file>

<file path=xl/sharedStrings.xml><?xml version="1.0" encoding="utf-8"?>
<sst xmlns="http://schemas.openxmlformats.org/spreadsheetml/2006/main" count="22" uniqueCount="21">
  <si>
    <t>gemiddeld per dag in 2010</t>
  </si>
  <si>
    <t>Fysiek geweld</t>
  </si>
  <si>
    <t>Psychologisch geweld</t>
  </si>
  <si>
    <t>Economisch geweld</t>
  </si>
  <si>
    <t>Seksueel geweld</t>
  </si>
  <si>
    <t xml:space="preserve">Totaal </t>
  </si>
  <si>
    <t>procent</t>
  </si>
  <si>
    <t>soort bron</t>
  </si>
  <si>
    <t>aantal</t>
  </si>
  <si>
    <t>boeken</t>
  </si>
  <si>
    <t>verzamelwerken</t>
  </si>
  <si>
    <t>artikels vaktijdschriften</t>
  </si>
  <si>
    <t xml:space="preserve">artikels kranten </t>
  </si>
  <si>
    <t>eindwerken</t>
  </si>
  <si>
    <t>websites</t>
  </si>
  <si>
    <t>onderzoeksliteratuur</t>
  </si>
  <si>
    <t xml:space="preserve">grijze literatuur </t>
  </si>
  <si>
    <t>statistieken</t>
  </si>
  <si>
    <t>video</t>
  </si>
  <si>
    <t>andere</t>
  </si>
  <si>
    <t>Aantal geregistreerde gevallen van partnergeweld bij de politie (2000, 2005, 2010) aantal registraties per dag (2010)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</si>
</sst>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0" fontId="0" fillId="0" borderId="0" xfId="0" applyNumberFormat="1"/>
  </cellXfs>
  <cellStyles count="1">
    <cellStyle name="Standaard" xfId="0" builtinId="0"/>
  </cellStyles>
  <dxfs count="2"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aantal bronnen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'oefening 1'!$B$1</c:f>
              <c:strCache>
                <c:ptCount val="1"/>
                <c:pt idx="0">
                  <c:v>aantal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'oefening 1'!$A$2:$A$13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 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1'!$B$2:$B$13</c:f>
              <c:numCache>
                <c:formatCode>General</c:formatCode>
                <c:ptCount val="11"/>
                <c:pt idx="0">
                  <c:v>117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45</c:v>
                </c:pt>
                <c:pt idx="5">
                  <c:v>5</c:v>
                </c:pt>
                <c:pt idx="6">
                  <c:v>539</c:v>
                </c:pt>
                <c:pt idx="7">
                  <c:v>0</c:v>
                </c:pt>
                <c:pt idx="8">
                  <c:v>13</c:v>
                </c:pt>
                <c:pt idx="9">
                  <c:v>33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9-4D48-8C47-F49D670917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62031840"/>
        <c:axId val="362029872"/>
        <c:axId val="0"/>
      </c:bar3DChart>
      <c:catAx>
        <c:axId val="36203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029872"/>
        <c:crosses val="autoZero"/>
        <c:auto val="1"/>
        <c:lblAlgn val="ctr"/>
        <c:lblOffset val="100"/>
        <c:noMultiLvlLbl val="0"/>
      </c:catAx>
      <c:valAx>
        <c:axId val="3620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03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percentages bronnen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'oefening 1'!$C$1</c:f>
              <c:strCache>
                <c:ptCount val="1"/>
                <c:pt idx="0">
                  <c:v>procent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5">
                    <a:lumMod val="60000"/>
                    <a:shade val="95000"/>
                  </a:schemeClr>
                </a:solidFill>
                <a:round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'oefening 1'!$A$2:$A$13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 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 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1'!$C$2:$C$13</c:f>
              <c:numCache>
                <c:formatCode>0.00%</c:formatCode>
                <c:ptCount val="11"/>
                <c:pt idx="0">
                  <c:v>0.15435356200527706</c:v>
                </c:pt>
                <c:pt idx="1">
                  <c:v>0</c:v>
                </c:pt>
                <c:pt idx="2">
                  <c:v>7.9155672823219003E-3</c:v>
                </c:pt>
                <c:pt idx="3">
                  <c:v>0</c:v>
                </c:pt>
                <c:pt idx="4">
                  <c:v>5.9366754617414245E-2</c:v>
                </c:pt>
                <c:pt idx="5">
                  <c:v>6.5963060686015833E-3</c:v>
                </c:pt>
                <c:pt idx="6">
                  <c:v>0.71108179419525064</c:v>
                </c:pt>
                <c:pt idx="7">
                  <c:v>0</c:v>
                </c:pt>
                <c:pt idx="8">
                  <c:v>1.7150395778364115E-2</c:v>
                </c:pt>
                <c:pt idx="9">
                  <c:v>4.3535620052770452E-2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4-4BC4-A1EE-EC571B5C01C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aantal geregistreerde gevallen van partnergeweld bij de politie (2000)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('oefening 2'!$F$6,'oefening 2'!$F$7,'oefening 2'!$F$8,'oefening 2'!$F$9)</c:f>
              <c:strCache>
                <c:ptCount val="4"/>
                <c:pt idx="0">
                  <c:v>Fysiek geweld</c:v>
                </c:pt>
                <c:pt idx="1">
                  <c:v>Psychologisch geweld</c:v>
                </c:pt>
                <c:pt idx="2">
                  <c:v>Economisch geweld</c:v>
                </c:pt>
                <c:pt idx="3">
                  <c:v>Seksueel geweld</c:v>
                </c:pt>
              </c:strCache>
            </c:strRef>
          </c:cat>
          <c:val>
            <c:numRef>
              <c:f>('oefening 2'!$G$6,'oefening 2'!$G$7,'oefening 2'!$G$8,'oefening 2'!$G$9)</c:f>
              <c:numCache>
                <c:formatCode>General</c:formatCode>
                <c:ptCount val="4"/>
                <c:pt idx="0">
                  <c:v>6431</c:v>
                </c:pt>
                <c:pt idx="1">
                  <c:v>16332</c:v>
                </c:pt>
                <c:pt idx="2">
                  <c:v>186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C-479E-9C53-6A48E3F3C36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5405768"/>
        <c:axId val="225405112"/>
      </c:barChart>
      <c:catAx>
        <c:axId val="225405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05112"/>
        <c:crosses val="autoZero"/>
        <c:auto val="0"/>
        <c:lblAlgn val="ctr"/>
        <c:lblOffset val="100"/>
        <c:noMultiLvlLbl val="0"/>
      </c:catAx>
      <c:valAx>
        <c:axId val="22540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05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8.4796163069544378E-2"/>
          <c:y val="3.36134305505500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aantal geregistreerde gevallen van partnergeweld bij de politie (2005)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('oefening 2'!$F$6,'oefening 2'!$F$7,'oefening 2'!$F$8,'oefening 2'!$F$9)</c:f>
              <c:strCache>
                <c:ptCount val="4"/>
                <c:pt idx="0">
                  <c:v>Fysiek geweld</c:v>
                </c:pt>
                <c:pt idx="1">
                  <c:v>Psychologisch geweld</c:v>
                </c:pt>
                <c:pt idx="2">
                  <c:v>Economisch geweld</c:v>
                </c:pt>
                <c:pt idx="3">
                  <c:v>Seksueel geweld</c:v>
                </c:pt>
              </c:strCache>
            </c:strRef>
          </c:cat>
          <c:val>
            <c:numRef>
              <c:f>('oefening 2'!$H$6,'oefening 2'!$H$7,'oefening 2'!$H$8,'oefening 2'!$H$9)</c:f>
              <c:numCache>
                <c:formatCode>General</c:formatCode>
                <c:ptCount val="4"/>
                <c:pt idx="0">
                  <c:v>12382</c:v>
                </c:pt>
                <c:pt idx="1">
                  <c:v>19558</c:v>
                </c:pt>
                <c:pt idx="2">
                  <c:v>586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4-47B3-A743-30E9DBAC5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6394352"/>
        <c:axId val="356397632"/>
      </c:barChart>
      <c:catAx>
        <c:axId val="35639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97632"/>
        <c:crosses val="autoZero"/>
        <c:auto val="1"/>
        <c:lblAlgn val="ctr"/>
        <c:lblOffset val="100"/>
        <c:noMultiLvlLbl val="0"/>
      </c:catAx>
      <c:valAx>
        <c:axId val="35639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39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143529411764708"/>
          <c:y val="6.08828006088280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22211447706968"/>
          <c:y val="0.32471865257394877"/>
          <c:w val="0.84023272952949846"/>
          <c:h val="0.51515353135952335"/>
        </c:manualLayout>
      </c:layout>
      <c:barChart>
        <c:barDir val="col"/>
        <c:grouping val="clustered"/>
        <c:varyColors val="0"/>
        <c:ser>
          <c:idx val="0"/>
          <c:order val="0"/>
          <c:tx>
            <c:v>aantal geregistreerde gevallen van partnergeweld bij de politie (2010)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('oefening 2'!$F$6,'oefening 2'!$F$7,'oefening 2'!$F$8,'oefening 2'!$F$9)</c:f>
              <c:strCache>
                <c:ptCount val="4"/>
                <c:pt idx="0">
                  <c:v>Fysiek geweld</c:v>
                </c:pt>
                <c:pt idx="1">
                  <c:v>Psychologisch geweld</c:v>
                </c:pt>
                <c:pt idx="2">
                  <c:v>Economisch geweld</c:v>
                </c:pt>
                <c:pt idx="3">
                  <c:v>Seksueel geweld</c:v>
                </c:pt>
              </c:strCache>
            </c:strRef>
          </c:cat>
          <c:val>
            <c:numRef>
              <c:f>('oefening 2'!$I$6,'oefening 2'!$I$7,'oefening 2'!$I$8,'oefening 2'!$I$9)</c:f>
              <c:numCache>
                <c:formatCode>General</c:formatCode>
                <c:ptCount val="4"/>
                <c:pt idx="0">
                  <c:v>21579</c:v>
                </c:pt>
                <c:pt idx="1">
                  <c:v>20684</c:v>
                </c:pt>
                <c:pt idx="2">
                  <c:v>1752</c:v>
                </c:pt>
                <c:pt idx="3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4-4DC9-A52C-3A4212E45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60389888"/>
        <c:axId val="360387592"/>
      </c:barChart>
      <c:catAx>
        <c:axId val="36038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387592"/>
        <c:crosses val="autoZero"/>
        <c:auto val="1"/>
        <c:lblAlgn val="ctr"/>
        <c:lblOffset val="100"/>
        <c:noMultiLvlLbl val="0"/>
      </c:catAx>
      <c:valAx>
        <c:axId val="36038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38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202142216261621E-2"/>
          <c:y val="0.34998518518518518"/>
          <c:w val="0.88044743779596535"/>
          <c:h val="0.44744706911636045"/>
        </c:manualLayout>
      </c:layout>
      <c:barChart>
        <c:barDir val="col"/>
        <c:grouping val="clustered"/>
        <c:varyColors val="0"/>
        <c:ser>
          <c:idx val="0"/>
          <c:order val="0"/>
          <c:tx>
            <c:v>gemiddeld aantal registraties per dag (2010)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('oefening 2'!$F$6,'oefening 2'!$F$7,'oefening 2'!$F$8,'oefening 2'!$F$9)</c:f>
              <c:strCache>
                <c:ptCount val="4"/>
                <c:pt idx="0">
                  <c:v>Fysiek geweld</c:v>
                </c:pt>
                <c:pt idx="1">
                  <c:v>Psychologisch geweld</c:v>
                </c:pt>
                <c:pt idx="2">
                  <c:v>Economisch geweld</c:v>
                </c:pt>
                <c:pt idx="3">
                  <c:v>Seksueel geweld</c:v>
                </c:pt>
              </c:strCache>
            </c:strRef>
          </c:cat>
          <c:val>
            <c:numRef>
              <c:f>('oefening 2'!$J$6,'oefening 2'!$J$7,'oefening 2'!$J$8,'oefening 2'!$J$9)</c:f>
              <c:numCache>
                <c:formatCode>General</c:formatCode>
                <c:ptCount val="4"/>
                <c:pt idx="0">
                  <c:v>59</c:v>
                </c:pt>
                <c:pt idx="1">
                  <c:v>57</c:v>
                </c:pt>
                <c:pt idx="2">
                  <c:v>5</c:v>
                </c:pt>
                <c:pt idx="3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1C-4EA3-9847-03C4CBE84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7929720"/>
        <c:axId val="357930376"/>
      </c:barChart>
      <c:catAx>
        <c:axId val="35792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30376"/>
        <c:crosses val="autoZero"/>
        <c:auto val="1"/>
        <c:lblAlgn val="ctr"/>
        <c:lblOffset val="100"/>
        <c:noMultiLvlLbl val="0"/>
      </c:catAx>
      <c:valAx>
        <c:axId val="35793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929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</xdr:row>
      <xdr:rowOff>19050</xdr:rowOff>
    </xdr:from>
    <xdr:to>
      <xdr:col>11</xdr:col>
      <xdr:colOff>314325</xdr:colOff>
      <xdr:row>15</xdr:row>
      <xdr:rowOff>95250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1481137</xdr:colOff>
      <xdr:row>16</xdr:row>
      <xdr:rowOff>0</xdr:rowOff>
    </xdr:from>
    <xdr:to>
      <xdr:col>7</xdr:col>
      <xdr:colOff>361950</xdr:colOff>
      <xdr:row>30</xdr:row>
      <xdr:rowOff>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11</xdr:row>
      <xdr:rowOff>9524</xdr:rowOff>
    </xdr:from>
    <xdr:to>
      <xdr:col>6</xdr:col>
      <xdr:colOff>609599</xdr:colOff>
      <xdr:row>22</xdr:row>
      <xdr:rowOff>190499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600075</xdr:colOff>
      <xdr:row>11</xdr:row>
      <xdr:rowOff>9524</xdr:rowOff>
    </xdr:from>
    <xdr:to>
      <xdr:col>12</xdr:col>
      <xdr:colOff>600075</xdr:colOff>
      <xdr:row>22</xdr:row>
      <xdr:rowOff>180975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19049</xdr:colOff>
      <xdr:row>24</xdr:row>
      <xdr:rowOff>9525</xdr:rowOff>
    </xdr:from>
    <xdr:to>
      <xdr:col>12</xdr:col>
      <xdr:colOff>600074</xdr:colOff>
      <xdr:row>35</xdr:row>
      <xdr:rowOff>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19049</xdr:colOff>
      <xdr:row>24</xdr:row>
      <xdr:rowOff>9524</xdr:rowOff>
    </xdr:from>
    <xdr:to>
      <xdr:col>7</xdr:col>
      <xdr:colOff>9525</xdr:colOff>
      <xdr:row>34</xdr:row>
      <xdr:rowOff>180975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1" displayName="Tabel1" ref="A1:C13" totalsRowCount="1">
  <autoFilter ref="A1:C13"/>
  <tableColumns count="3">
    <tableColumn id="1" name="soort bron" totalsRowLabel="Totaal "/>
    <tableColumn id="2" name="aantal" totalsRowFunction="custom">
      <totalsRowFormula>SUM(B2:B12)</totalsRowFormula>
    </tableColumn>
    <tableColumn id="3" name="procent" totalsRowFunction="custom" dataDxfId="1" totalsRowDxfId="0">
      <calculatedColumnFormula>Tabel1[[#This Row],[aantal]]/Tabel1[[#Totals],[aantal]]</calculatedColumnFormula>
      <totalsRowFormula>SUM(C2:C12)</totalsRow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J29" sqref="J29"/>
    </sheetView>
  </sheetViews>
  <sheetFormatPr defaultRowHeight="15" x14ac:dyDescent="0.25"/>
  <cols>
    <col min="1" max="1" width="22.28515625" bestFit="1" customWidth="1"/>
    <col min="2" max="3" width="9.85546875" customWidth="1"/>
    <col min="4" max="4" width="13.85546875" bestFit="1" customWidth="1"/>
  </cols>
  <sheetData>
    <row r="1" spans="1:4" x14ac:dyDescent="0.25">
      <c r="A1" t="s">
        <v>7</v>
      </c>
      <c r="B1" t="s">
        <v>8</v>
      </c>
      <c r="C1" t="s">
        <v>6</v>
      </c>
    </row>
    <row r="2" spans="1:4" x14ac:dyDescent="0.25">
      <c r="A2" t="s">
        <v>9</v>
      </c>
      <c r="B2">
        <v>117</v>
      </c>
      <c r="C2" s="2">
        <f>Tabel1[[#This Row],[aantal]]/Tabel1[[#Totals],[aantal]]</f>
        <v>0.15435356200527706</v>
      </c>
      <c r="D2" s="2"/>
    </row>
    <row r="3" spans="1:4" x14ac:dyDescent="0.25">
      <c r="A3" t="s">
        <v>10</v>
      </c>
      <c r="B3">
        <v>0</v>
      </c>
      <c r="C3" s="2">
        <f>Tabel1[[#This Row],[aantal]]/Tabel1[[#Totals],[aantal]]</f>
        <v>0</v>
      </c>
    </row>
    <row r="4" spans="1:4" x14ac:dyDescent="0.25">
      <c r="A4" t="s">
        <v>11</v>
      </c>
      <c r="B4">
        <v>6</v>
      </c>
      <c r="C4" s="2">
        <f>Tabel1[[#This Row],[aantal]]/Tabel1[[#Totals],[aantal]]</f>
        <v>7.9155672823219003E-3</v>
      </c>
    </row>
    <row r="5" spans="1:4" x14ac:dyDescent="0.25">
      <c r="A5" t="s">
        <v>12</v>
      </c>
      <c r="B5">
        <v>0</v>
      </c>
      <c r="C5" s="2">
        <f>Tabel1[[#This Row],[aantal]]/Tabel1[[#Totals],[aantal]]</f>
        <v>0</v>
      </c>
    </row>
    <row r="6" spans="1:4" x14ac:dyDescent="0.25">
      <c r="A6" t="s">
        <v>13</v>
      </c>
      <c r="B6">
        <v>45</v>
      </c>
      <c r="C6" s="2">
        <f>Tabel1[[#This Row],[aantal]]/Tabel1[[#Totals],[aantal]]</f>
        <v>5.9366754617414245E-2</v>
      </c>
    </row>
    <row r="7" spans="1:4" x14ac:dyDescent="0.25">
      <c r="A7" t="s">
        <v>14</v>
      </c>
      <c r="B7">
        <v>5</v>
      </c>
      <c r="C7" s="2">
        <f>Tabel1[[#This Row],[aantal]]/Tabel1[[#Totals],[aantal]]</f>
        <v>6.5963060686015833E-3</v>
      </c>
    </row>
    <row r="8" spans="1:4" x14ac:dyDescent="0.25">
      <c r="A8" t="s">
        <v>15</v>
      </c>
      <c r="B8">
        <v>539</v>
      </c>
      <c r="C8" s="2">
        <f>Tabel1[[#This Row],[aantal]]/Tabel1[[#Totals],[aantal]]</f>
        <v>0.71108179419525064</v>
      </c>
    </row>
    <row r="9" spans="1:4" x14ac:dyDescent="0.25">
      <c r="A9" t="s">
        <v>16</v>
      </c>
      <c r="B9">
        <v>0</v>
      </c>
      <c r="C9" s="2">
        <f>Tabel1[[#This Row],[aantal]]/Tabel1[[#Totals],[aantal]]</f>
        <v>0</v>
      </c>
    </row>
    <row r="10" spans="1:4" x14ac:dyDescent="0.25">
      <c r="A10" t="s">
        <v>17</v>
      </c>
      <c r="B10">
        <v>13</v>
      </c>
      <c r="C10" s="2">
        <f>Tabel1[[#This Row],[aantal]]/Tabel1[[#Totals],[aantal]]</f>
        <v>1.7150395778364115E-2</v>
      </c>
    </row>
    <row r="11" spans="1:4" x14ac:dyDescent="0.25">
      <c r="A11" t="s">
        <v>18</v>
      </c>
      <c r="B11">
        <v>33</v>
      </c>
      <c r="C11" s="2">
        <f>Tabel1[[#This Row],[aantal]]/Tabel1[[#Totals],[aantal]]</f>
        <v>4.3535620052770452E-2</v>
      </c>
    </row>
    <row r="12" spans="1:4" x14ac:dyDescent="0.25">
      <c r="A12" t="s">
        <v>19</v>
      </c>
      <c r="B12">
        <v>0</v>
      </c>
      <c r="C12" s="2">
        <f>Tabel1[[#This Row],[aantal]]/Tabel1[[#Totals],[aantal]]</f>
        <v>0</v>
      </c>
    </row>
    <row r="13" spans="1:4" x14ac:dyDescent="0.25">
      <c r="A13" t="s">
        <v>5</v>
      </c>
      <c r="B13">
        <f>SUM(B2:B12)</f>
        <v>758</v>
      </c>
      <c r="C13" s="2">
        <f>SUM(C2:C12)</f>
        <v>1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J10"/>
  <sheetViews>
    <sheetView tabSelected="1" topLeftCell="B1" workbookViewId="0">
      <selection activeCell="D3" sqref="D3"/>
    </sheetView>
  </sheetViews>
  <sheetFormatPr defaultRowHeight="15" x14ac:dyDescent="0.25"/>
  <cols>
    <col min="6" max="6" width="20.5703125" bestFit="1" customWidth="1"/>
    <col min="10" max="10" width="24.5703125" bestFit="1" customWidth="1"/>
  </cols>
  <sheetData>
    <row r="3" spans="4:10" x14ac:dyDescent="0.25">
      <c r="D3" s="1" t="s">
        <v>20</v>
      </c>
    </row>
    <row r="5" spans="4:10" x14ac:dyDescent="0.25">
      <c r="G5" s="1">
        <v>2000</v>
      </c>
      <c r="H5" s="1">
        <v>2005</v>
      </c>
      <c r="I5" s="1">
        <v>2010</v>
      </c>
      <c r="J5" s="1" t="s">
        <v>0</v>
      </c>
    </row>
    <row r="6" spans="4:10" x14ac:dyDescent="0.25">
      <c r="F6" s="1" t="s">
        <v>1</v>
      </c>
      <c r="G6">
        <v>6431</v>
      </c>
      <c r="H6">
        <v>12382</v>
      </c>
      <c r="I6">
        <v>21579</v>
      </c>
      <c r="J6">
        <v>59</v>
      </c>
    </row>
    <row r="7" spans="4:10" x14ac:dyDescent="0.25">
      <c r="F7" s="1" t="s">
        <v>2</v>
      </c>
      <c r="G7">
        <v>16332</v>
      </c>
      <c r="H7">
        <v>19558</v>
      </c>
      <c r="I7">
        <v>20684</v>
      </c>
      <c r="J7">
        <v>57</v>
      </c>
    </row>
    <row r="8" spans="4:10" x14ac:dyDescent="0.25">
      <c r="F8" s="1" t="s">
        <v>3</v>
      </c>
      <c r="G8">
        <v>186</v>
      </c>
      <c r="H8">
        <v>586</v>
      </c>
      <c r="I8">
        <v>1752</v>
      </c>
      <c r="J8">
        <v>5</v>
      </c>
    </row>
    <row r="9" spans="4:10" x14ac:dyDescent="0.25">
      <c r="F9" s="1" t="s">
        <v>4</v>
      </c>
      <c r="G9">
        <v>10</v>
      </c>
      <c r="H9">
        <v>47</v>
      </c>
      <c r="I9">
        <v>122</v>
      </c>
      <c r="J9">
        <v>0.33</v>
      </c>
    </row>
    <row r="10" spans="4:10" x14ac:dyDescent="0.25">
      <c r="F10" s="1" t="s">
        <v>5</v>
      </c>
      <c r="G10">
        <v>22763</v>
      </c>
      <c r="H10">
        <v>32573</v>
      </c>
      <c r="I10">
        <v>44137</v>
      </c>
      <c r="J10">
        <v>121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Degroote</dc:creator>
  <cp:lastModifiedBy>Hanne Degroote</cp:lastModifiedBy>
  <dcterms:created xsi:type="dcterms:W3CDTF">2015-12-17T11:22:12Z</dcterms:created>
  <dcterms:modified xsi:type="dcterms:W3CDTF">2015-12-17T15:28:25Z</dcterms:modified>
</cp:coreProperties>
</file>